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3835" windowHeight="14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<sst xmlns="http://schemas.openxmlformats.org/spreadsheetml/2006/main" count="31" uniqueCount="31">
  <si>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Office Administrator</t>
  </si>
  <si>
    <t>Administrative / Office Manager</t>
  </si>
  <si>
    <t>Identify Customer</t>
  </si>
  <si>
    <t>Enter Appointment</t>
  </si>
  <si>
    <t>Locate Customer</t>
  </si>
  <si>
    <t>Understand Work Requirements</t>
  </si>
  <si>
    <t>Assign tasks</t>
  </si>
  <si>
    <t>Produce Invoice</t>
  </si>
  <si>
    <t>Labourer /Serviceman</t>
  </si>
  <si>
    <t>Savings per year (249 days)</t>
  </si>
  <si>
    <t>Receipt a Payment</t>
  </si>
  <si>
    <t>Appointments per day:</t>
  </si>
  <si>
    <t>Time Saved per Appointment (minutes)</t>
  </si>
  <si>
    <t>Savings:</t>
  </si>
  <si>
    <t>Savings Realisable by using SlottaTime</t>
  </si>
  <si>
    <t>Total Minutes</t>
  </si>
  <si>
    <t>Hourly Rate</t>
  </si>
  <si>
    <t>Savings per Appointment:</t>
  </si>
  <si>
    <t>Savings per Day:</t>
  </si>
  <si>
    <t xml:space="preserve">Savings per 5 Day Week: </t>
  </si>
  <si>
    <t>Repeat Appointment</t>
  </si>
  <si>
    <t>Customer Enquiry</t>
  </si>
  <si>
    <t>Review Customer History</t>
  </si>
  <si>
    <t>Confirm Customer Account Status</t>
  </si>
  <si>
    <t>Function or task</t>
  </si>
  <si>
    <t>Hourly Rate Source Payscale.com Country: NZ</t>
  </si>
  <si>
    <t>Resolve Invoice Enquries (save 5 min/Enq, 1 Enq/10 Appt.)</t>
  </si>
  <si>
    <t>Customer Follow-up/ Reminders (5min/each, 1/10 Appt)</t>
  </si>
  <si>
    <t>Automatic Follow up on Quotes (5min/Quote, 1 Qte/10 Appt.)</t>
  </si>
  <si>
    <t>Produce Statement (6 min per Statement / 3 appointments)</t>
  </si>
  <si>
    <t>Can you afford not to use SlottaTime?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</si>
</sst>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3"/>
      <name val="Calibri"/>
      <family val="2"/>
    </font>
    <font>
      <b/>
      <sz val="14"/>
      <color theme="1"/>
      <name val="Calibri"/>
      <family val="2"/>
    </font>
    <font>
      <b/>
      <sz val="18"/>
      <color theme="3"/>
      <name val="Calibri"/>
      <family val="2"/>
    </font>
    <font>
      <b/>
      <sz val="13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6" fillId="0" borderId="0" xfId="58" applyAlignment="1">
      <alignment/>
    </xf>
    <xf numFmtId="0" fontId="27" fillId="0" borderId="0" xfId="46" applyAlignment="1">
      <alignment/>
    </xf>
    <xf numFmtId="0" fontId="31" fillId="8" borderId="11" xfId="50" applyFill="1" applyBorder="1" applyAlignment="1">
      <alignment horizontal="center" wrapText="1"/>
    </xf>
    <xf numFmtId="0" fontId="31" fillId="8" borderId="12" xfId="50" applyFill="1" applyBorder="1" applyAlignment="1">
      <alignment horizontal="center" wrapText="1"/>
    </xf>
    <xf numFmtId="44" fontId="0" fillId="0" borderId="13" xfId="44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44" applyFont="1" applyBorder="1" applyAlignment="1">
      <alignment/>
    </xf>
    <xf numFmtId="164" fontId="0" fillId="0" borderId="0" xfId="42" applyNumberFormat="1" applyFont="1" applyBorder="1" applyAlignment="1">
      <alignment horizontal="center"/>
    </xf>
    <xf numFmtId="0" fontId="0" fillId="0" borderId="15" xfId="0" applyBorder="1" applyAlignment="1">
      <alignment vertical="top"/>
    </xf>
    <xf numFmtId="44" fontId="0" fillId="0" borderId="11" xfId="44" applyFont="1" applyBorder="1" applyAlignment="1">
      <alignment vertical="top"/>
    </xf>
    <xf numFmtId="44" fontId="0" fillId="0" borderId="12" xfId="44" applyFont="1" applyBorder="1" applyAlignment="1">
      <alignment vertical="top"/>
    </xf>
    <xf numFmtId="0" fontId="37" fillId="13" borderId="0" xfId="0" applyFont="1" applyFill="1" applyAlignment="1">
      <alignment horizontal="left"/>
    </xf>
    <xf numFmtId="44" fontId="40" fillId="4" borderId="16" xfId="44" applyFont="1" applyFill="1" applyBorder="1" applyAlignment="1">
      <alignment/>
    </xf>
    <xf numFmtId="44" fontId="40" fillId="4" borderId="17" xfId="44" applyFont="1" applyFill="1" applyBorder="1" applyAlignment="1">
      <alignment/>
    </xf>
    <xf numFmtId="164" fontId="37" fillId="0" borderId="18" xfId="42" applyNumberFormat="1" applyFont="1" applyBorder="1" applyAlignment="1">
      <alignment horizontal="center"/>
    </xf>
    <xf numFmtId="164" fontId="37" fillId="0" borderId="19" xfId="42" applyNumberFormat="1" applyFont="1" applyBorder="1" applyAlignment="1">
      <alignment horizontal="center"/>
    </xf>
    <xf numFmtId="44" fontId="31" fillId="4" borderId="20" xfId="44" applyFont="1" applyFill="1" applyBorder="1" applyAlignment="1">
      <alignment/>
    </xf>
    <xf numFmtId="44" fontId="31" fillId="4" borderId="21" xfId="44" applyFont="1" applyFill="1" applyBorder="1" applyAlignment="1">
      <alignment/>
    </xf>
    <xf numFmtId="44" fontId="31" fillId="4" borderId="10" xfId="44" applyFont="1" applyFill="1" applyBorder="1" applyAlignment="1">
      <alignment/>
    </xf>
    <xf numFmtId="44" fontId="31" fillId="4" borderId="22" xfId="44" applyFont="1" applyFill="1" applyBorder="1" applyAlignment="1">
      <alignment/>
    </xf>
    <xf numFmtId="44" fontId="31" fillId="4" borderId="15" xfId="44" applyFont="1" applyFill="1" applyBorder="1" applyAlignment="1">
      <alignment/>
    </xf>
    <xf numFmtId="44" fontId="31" fillId="4" borderId="23" xfId="44" applyFont="1" applyFill="1" applyBorder="1" applyAlignment="1">
      <alignment/>
    </xf>
    <xf numFmtId="0" fontId="31" fillId="8" borderId="24" xfId="50" applyFill="1" applyBorder="1" applyAlignment="1">
      <alignment horizontal="center" wrapText="1"/>
    </xf>
    <xf numFmtId="0" fontId="37" fillId="0" borderId="25" xfId="0" applyFont="1" applyBorder="1" applyAlignment="1">
      <alignment horizontal="left"/>
    </xf>
    <xf numFmtId="44" fontId="40" fillId="4" borderId="26" xfId="44" applyFont="1" applyFill="1" applyBorder="1" applyAlignment="1">
      <alignment horizontal="left"/>
    </xf>
    <xf numFmtId="0" fontId="37" fillId="0" borderId="27" xfId="0" applyFont="1" applyBorder="1" applyAlignment="1">
      <alignment horizontal="left"/>
    </xf>
    <xf numFmtId="8" fontId="0" fillId="13" borderId="28" xfId="44" applyNumberFormat="1" applyFont="1" applyFill="1" applyBorder="1" applyAlignment="1">
      <alignment/>
    </xf>
    <xf numFmtId="8" fontId="0" fillId="13" borderId="29" xfId="44" applyNumberFormat="1" applyFont="1" applyFill="1" applyBorder="1" applyAlignment="1">
      <alignment/>
    </xf>
    <xf numFmtId="164" fontId="0" fillId="0" borderId="30" xfId="42" applyNumberFormat="1" applyFont="1" applyBorder="1" applyAlignment="1">
      <alignment horizontal="right"/>
    </xf>
    <xf numFmtId="164" fontId="0" fillId="0" borderId="31" xfId="42" applyNumberFormat="1" applyFont="1" applyBorder="1" applyAlignment="1">
      <alignment horizontal="right"/>
    </xf>
    <xf numFmtId="164" fontId="0" fillId="0" borderId="32" xfId="42" applyNumberFormat="1" applyFont="1" applyBorder="1" applyAlignment="1">
      <alignment horizontal="right"/>
    </xf>
    <xf numFmtId="164" fontId="0" fillId="0" borderId="33" xfId="42" applyNumberFormat="1" applyFont="1" applyBorder="1" applyAlignment="1">
      <alignment horizontal="right"/>
    </xf>
    <xf numFmtId="165" fontId="0" fillId="0" borderId="32" xfId="42" applyNumberFormat="1" applyFont="1" applyBorder="1" applyAlignment="1">
      <alignment horizontal="right"/>
    </xf>
    <xf numFmtId="164" fontId="0" fillId="0" borderId="34" xfId="42" applyNumberFormat="1" applyFont="1" applyBorder="1" applyAlignment="1">
      <alignment horizontal="right"/>
    </xf>
    <xf numFmtId="165" fontId="0" fillId="0" borderId="34" xfId="42" applyNumberFormat="1" applyFont="1" applyBorder="1" applyAlignment="1">
      <alignment horizontal="right"/>
    </xf>
    <xf numFmtId="164" fontId="0" fillId="0" borderId="35" xfId="42" applyNumberFormat="1" applyFon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/>
    </xf>
    <xf numFmtId="0" fontId="31" fillId="8" borderId="26" xfId="50" applyFill="1" applyBorder="1" applyAlignment="1">
      <alignment horizontal="left"/>
    </xf>
    <xf numFmtId="0" fontId="31" fillId="8" borderId="40" xfId="50" applyFill="1" applyBorder="1" applyAlignment="1">
      <alignment horizontal="left"/>
    </xf>
    <xf numFmtId="44" fontId="41" fillId="8" borderId="20" xfId="44" applyFont="1" applyFill="1" applyBorder="1" applyAlignment="1">
      <alignment horizontal="center" vertical="center"/>
    </xf>
    <xf numFmtId="44" fontId="41" fillId="8" borderId="41" xfId="44" applyFont="1" applyFill="1" applyBorder="1" applyAlignment="1">
      <alignment horizontal="center" vertical="center"/>
    </xf>
    <xf numFmtId="44" fontId="41" fillId="8" borderId="21" xfId="44" applyFont="1" applyFill="1" applyBorder="1" applyAlignment="1">
      <alignment horizontal="center" vertical="center"/>
    </xf>
    <xf numFmtId="44" fontId="42" fillId="4" borderId="15" xfId="0" applyNumberFormat="1" applyFont="1" applyFill="1" applyBorder="1" applyAlignment="1">
      <alignment horizontal="center"/>
    </xf>
    <xf numFmtId="44" fontId="42" fillId="4" borderId="23" xfId="0" applyNumberFormat="1" applyFont="1" applyFill="1" applyBorder="1" applyAlignment="1">
      <alignment horizontal="center"/>
    </xf>
    <xf numFmtId="44" fontId="42" fillId="4" borderId="26" xfId="0" applyNumberFormat="1" applyFont="1" applyFill="1" applyBorder="1" applyAlignment="1">
      <alignment horizontal="center"/>
    </xf>
    <xf numFmtId="44" fontId="42" fillId="4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7" xfId="0" applyBorder="1" applyAlignment="1">
      <alignment horizontal="left"/>
    </xf>
    <xf numFmtId="44" fontId="43" fillId="0" borderId="41" xfId="49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17</xdr:row>
      <xdr:rowOff>19050</xdr:rowOff>
    </xdr:from>
    <xdr:to>
      <xdr:col>6</xdr:col>
      <xdr:colOff>800100</xdr:colOff>
      <xdr:row>22</xdr:row>
      <xdr:rowOff>142875</xdr:rowOff>
    </xdr:to>
    <xdr:pic>
      <xdr:nvPicPr>
        <xdr:cNvPr id="1" name="Picture 1" descr="SlottaTim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4410075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1952625</xdr:colOff>
      <xdr:row>1</xdr:row>
      <xdr:rowOff>0</xdr:rowOff>
    </xdr:to>
    <xdr:pic>
      <xdr:nvPicPr>
        <xdr:cNvPr id="2" name="Picture 2" descr="SlottaTimeCente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3400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238125</xdr:rowOff>
    </xdr:from>
    <xdr:to>
      <xdr:col>6</xdr:col>
      <xdr:colOff>733425</xdr:colOff>
      <xdr:row>0</xdr:row>
      <xdr:rowOff>1019175</xdr:rowOff>
    </xdr:to>
    <xdr:pic>
      <xdr:nvPicPr>
        <xdr:cNvPr id="3" name="Picture 3" descr="SatServiceShedAndBisMa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238125"/>
          <a:ext cx="4324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6.28125" style="1" customWidth="1"/>
    <col min="4" max="5" width="16.28125" style="0" customWidth="1"/>
    <col min="6" max="6" width="9.7109375" style="0" customWidth="1"/>
    <col min="7" max="7" width="12.140625" style="0" customWidth="1"/>
  </cols>
  <sheetData>
    <row r="1" ht="84" customHeight="1"/>
    <row r="2" ht="22.5">
      <c r="B2" s="7" t="s">
        <v>14</v>
      </c>
    </row>
    <row r="3" ht="6.75" customHeight="1" thickBot="1">
      <c r="B3" s="7"/>
    </row>
    <row r="4" spans="1:5" s="3" customFormat="1" ht="23.25" customHeight="1" thickBot="1">
      <c r="A4" s="4" t="s">
        <v>11</v>
      </c>
      <c r="B4" s="19">
        <v>10</v>
      </c>
      <c r="C4" s="50" t="s">
        <v>12</v>
      </c>
      <c r="D4" s="51"/>
      <c r="E4" s="52"/>
    </row>
    <row r="5" spans="1:5" ht="29.25" customHeight="1" thickBot="1">
      <c r="A5" s="48" t="s">
        <v>24</v>
      </c>
      <c r="B5" s="49"/>
      <c r="C5" s="30" t="s">
        <v>1</v>
      </c>
      <c r="D5" s="9" t="s">
        <v>0</v>
      </c>
      <c r="E5" s="10" t="s">
        <v>8</v>
      </c>
    </row>
    <row r="6" spans="1:5" ht="15">
      <c r="A6" s="57" t="s">
        <v>2</v>
      </c>
      <c r="B6" s="58"/>
      <c r="C6" s="36"/>
      <c r="D6" s="36">
        <v>1</v>
      </c>
      <c r="E6" s="37"/>
    </row>
    <row r="7" spans="1:5" ht="15">
      <c r="A7" s="44" t="s">
        <v>3</v>
      </c>
      <c r="B7" s="59"/>
      <c r="C7" s="38"/>
      <c r="D7" s="38">
        <v>2</v>
      </c>
      <c r="E7" s="39"/>
    </row>
    <row r="8" spans="1:5" ht="15">
      <c r="A8" s="44" t="s">
        <v>20</v>
      </c>
      <c r="B8" s="45"/>
      <c r="C8" s="38"/>
      <c r="D8" s="38">
        <v>5</v>
      </c>
      <c r="E8" s="39"/>
    </row>
    <row r="9" spans="1:5" ht="15">
      <c r="A9" s="44" t="s">
        <v>21</v>
      </c>
      <c r="B9" s="45"/>
      <c r="C9" s="38"/>
      <c r="D9" s="38">
        <v>2</v>
      </c>
      <c r="E9" s="39"/>
    </row>
    <row r="10" spans="1:5" ht="15">
      <c r="A10" s="44" t="s">
        <v>4</v>
      </c>
      <c r="B10" s="45"/>
      <c r="C10" s="38"/>
      <c r="D10" s="38"/>
      <c r="E10" s="39">
        <v>4</v>
      </c>
    </row>
    <row r="11" spans="1:5" ht="15">
      <c r="A11" s="44" t="s">
        <v>5</v>
      </c>
      <c r="B11" s="45"/>
      <c r="C11" s="38"/>
      <c r="D11" s="38"/>
      <c r="E11" s="39">
        <v>5</v>
      </c>
    </row>
    <row r="12" spans="1:5" ht="15">
      <c r="A12" s="44" t="s">
        <v>7</v>
      </c>
      <c r="B12" s="45"/>
      <c r="C12" s="38"/>
      <c r="D12" s="38">
        <v>4</v>
      </c>
      <c r="E12" s="39"/>
    </row>
    <row r="13" spans="1:5" ht="15">
      <c r="A13" s="44" t="s">
        <v>29</v>
      </c>
      <c r="B13" s="45"/>
      <c r="C13" s="38"/>
      <c r="D13" s="38">
        <v>2</v>
      </c>
      <c r="E13" s="39"/>
    </row>
    <row r="14" spans="1:5" ht="15">
      <c r="A14" s="44" t="s">
        <v>10</v>
      </c>
      <c r="B14" s="45"/>
      <c r="C14" s="38"/>
      <c r="D14" s="38">
        <v>3</v>
      </c>
      <c r="E14" s="39"/>
    </row>
    <row r="15" spans="1:5" ht="15">
      <c r="A15" s="44" t="s">
        <v>6</v>
      </c>
      <c r="B15" s="45"/>
      <c r="C15" s="38">
        <v>3</v>
      </c>
      <c r="D15" s="38"/>
      <c r="E15" s="39"/>
    </row>
    <row r="16" spans="1:5" ht="15">
      <c r="A16" s="44" t="s">
        <v>22</v>
      </c>
      <c r="B16" s="45"/>
      <c r="C16" s="38"/>
      <c r="D16" s="38">
        <v>2</v>
      </c>
      <c r="E16" s="39"/>
    </row>
    <row r="17" spans="1:5" ht="15">
      <c r="A17" s="44" t="s">
        <v>23</v>
      </c>
      <c r="B17" s="45"/>
      <c r="C17" s="38"/>
      <c r="D17" s="38">
        <v>2</v>
      </c>
      <c r="E17" s="39"/>
    </row>
    <row r="18" spans="1:5" ht="15">
      <c r="A18" s="44" t="s">
        <v>26</v>
      </c>
      <c r="B18" s="45"/>
      <c r="C18" s="38"/>
      <c r="D18" s="40">
        <v>0.5</v>
      </c>
      <c r="E18" s="39"/>
    </row>
    <row r="19" spans="1:5" ht="15">
      <c r="A19" s="44" t="s">
        <v>28</v>
      </c>
      <c r="B19" s="45"/>
      <c r="C19" s="38"/>
      <c r="D19" s="40">
        <v>0.5</v>
      </c>
      <c r="E19" s="39"/>
    </row>
    <row r="20" spans="1:5" ht="15.75" thickBot="1">
      <c r="A20" s="46" t="s">
        <v>27</v>
      </c>
      <c r="B20" s="47"/>
      <c r="C20" s="41"/>
      <c r="D20" s="42">
        <v>0.5</v>
      </c>
      <c r="E20" s="43"/>
    </row>
    <row r="21" spans="2:5" ht="15.75" thickBot="1">
      <c r="B21" s="6"/>
      <c r="C21" s="15"/>
      <c r="D21" s="15"/>
      <c r="E21" s="15"/>
    </row>
    <row r="22" spans="2:5" s="2" customFormat="1" ht="15">
      <c r="B22" s="31" t="s">
        <v>15</v>
      </c>
      <c r="C22" s="22">
        <f>SUM(C6:C21)</f>
        <v>3</v>
      </c>
      <c r="D22" s="22">
        <f>SUM(D6:D21)</f>
        <v>24.5</v>
      </c>
      <c r="E22" s="23">
        <f>SUM(E6:E21)</f>
        <v>9</v>
      </c>
    </row>
    <row r="23" spans="1:6" ht="15.75" thickBot="1">
      <c r="A23" s="2"/>
      <c r="B23" s="33" t="s">
        <v>16</v>
      </c>
      <c r="C23" s="34">
        <v>20.05</v>
      </c>
      <c r="D23" s="34">
        <v>17.45</v>
      </c>
      <c r="E23" s="35">
        <v>13</v>
      </c>
      <c r="F23" s="1"/>
    </row>
    <row r="24" spans="1:7" ht="24" thickBot="1">
      <c r="A24" s="2"/>
      <c r="B24" s="5"/>
      <c r="C24" s="11"/>
      <c r="D24" s="12"/>
      <c r="E24" s="13"/>
      <c r="F24" s="55" t="s">
        <v>13</v>
      </c>
      <c r="G24" s="56"/>
    </row>
    <row r="25" spans="1:7" ht="15">
      <c r="A25" s="2"/>
      <c r="B25" s="5" t="s">
        <v>17</v>
      </c>
      <c r="C25" s="11">
        <f>C22/60*C23</f>
        <v>1.0025000000000002</v>
      </c>
      <c r="D25" s="11">
        <f>D22/60*D23</f>
        <v>7.125416666666666</v>
      </c>
      <c r="E25" s="14">
        <f>E22/60*E23</f>
        <v>1.95</v>
      </c>
      <c r="F25" s="24">
        <f>SUM(C25:E25)</f>
        <v>10.077916666666665</v>
      </c>
      <c r="G25" s="25"/>
    </row>
    <row r="26" spans="1:7" ht="15">
      <c r="A26" s="2"/>
      <c r="B26" s="5" t="s">
        <v>18</v>
      </c>
      <c r="C26" s="11">
        <f>$B$4*C25</f>
        <v>10.025000000000002</v>
      </c>
      <c r="D26" s="11">
        <f>$B$4*D25</f>
        <v>71.25416666666666</v>
      </c>
      <c r="E26" s="14">
        <f>$B$4*E25</f>
        <v>19.5</v>
      </c>
      <c r="F26" s="26">
        <f>SUM(C26:E26)</f>
        <v>100.77916666666667</v>
      </c>
      <c r="G26" s="27"/>
    </row>
    <row r="27" spans="2:7" ht="15.75" thickBot="1">
      <c r="B27" s="16" t="s">
        <v>19</v>
      </c>
      <c r="C27" s="17">
        <f>C26*5</f>
        <v>50.125000000000014</v>
      </c>
      <c r="D27" s="17">
        <f>D26*5</f>
        <v>356.2708333333333</v>
      </c>
      <c r="E27" s="18">
        <f>E26*5</f>
        <v>97.5</v>
      </c>
      <c r="F27" s="28">
        <f>SUM(C27:E27)</f>
        <v>503.8958333333333</v>
      </c>
      <c r="G27" s="29"/>
    </row>
    <row r="28" spans="2:7" ht="19.5" customHeight="1" thickBot="1">
      <c r="B28" s="32" t="s">
        <v>9</v>
      </c>
      <c r="C28" s="20">
        <f>C26*249</f>
        <v>2496.2250000000004</v>
      </c>
      <c r="D28" s="20">
        <f>D26*249</f>
        <v>17742.2875</v>
      </c>
      <c r="E28" s="21">
        <f>E26*249</f>
        <v>4855.5</v>
      </c>
      <c r="F28" s="53">
        <f>SUM(C28:E28)</f>
        <v>25094.012499999997</v>
      </c>
      <c r="G28" s="54"/>
    </row>
    <row r="29" spans="1:7" ht="21.75" customHeight="1">
      <c r="A29" s="8" t="s">
        <v>25</v>
      </c>
      <c r="C29" s="60" t="s">
        <v>30</v>
      </c>
      <c r="D29" s="60"/>
      <c r="E29" s="60"/>
      <c r="F29" s="60"/>
      <c r="G29" s="60"/>
    </row>
  </sheetData>
  <sheetProtection/>
  <mergeCells count="20">
    <mergeCell ref="A15:B15"/>
    <mergeCell ref="A18:B18"/>
    <mergeCell ref="A16:B16"/>
    <mergeCell ref="A17:B17"/>
    <mergeCell ref="A19:B19"/>
    <mergeCell ref="A20:B20"/>
    <mergeCell ref="A5:B5"/>
    <mergeCell ref="C4:E4"/>
    <mergeCell ref="C29:G29"/>
    <mergeCell ref="F28:G28"/>
    <mergeCell ref="F24:G24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2" right="0.57" top="0.46" bottom="0.3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Access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Realisable by using SlottaTime</dc:title>
  <dc:subject>SlottaTime Savings</dc:subject>
  <dc:creator>ProcessIT</dc:creator>
  <cp:keywords>SlottaTime Savings</cp:keywords>
  <dc:description/>
  <cp:lastModifiedBy>Brian</cp:lastModifiedBy>
  <cp:lastPrinted>2012-05-18T02:53:02Z</cp:lastPrinted>
  <dcterms:created xsi:type="dcterms:W3CDTF">2011-02-22T21:03:32Z</dcterms:created>
  <dcterms:modified xsi:type="dcterms:W3CDTF">2012-05-18T02:53:43Z</dcterms:modified>
  <cp:category/>
  <cp:version/>
  <cp:contentType/>
  <cp:contentStatus/>
</cp:coreProperties>
</file>